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LIĆ\Financijsko izvješće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List1!$1:$10</definedName>
    <definedName name="_xlnm.Print_Area" localSheetId="0">List1!$A$1:$F$53</definedName>
  </definedNames>
  <calcPr calcId="162913"/>
</workbook>
</file>

<file path=xl/calcChain.xml><?xml version="1.0" encoding="utf-8"?>
<calcChain xmlns="http://schemas.openxmlformats.org/spreadsheetml/2006/main">
  <c r="E11" i="1" l="1"/>
  <c r="E36" i="1"/>
  <c r="E29" i="1"/>
  <c r="E26" i="1"/>
  <c r="E21" i="1"/>
  <c r="E31" i="1"/>
  <c r="E16" i="1"/>
  <c r="E37" i="1" l="1"/>
</calcChain>
</file>

<file path=xl/sharedStrings.xml><?xml version="1.0" encoding="utf-8"?>
<sst xmlns="http://schemas.openxmlformats.org/spreadsheetml/2006/main" count="51" uniqueCount="47">
  <si>
    <t>kto</t>
  </si>
  <si>
    <t xml:space="preserve"> iznos </t>
  </si>
  <si>
    <t>Naziv kta</t>
  </si>
  <si>
    <t>opis</t>
  </si>
  <si>
    <t>Potraživanja za naknade koje se refundiraju</t>
  </si>
  <si>
    <t>bolovanje preko HZZO</t>
  </si>
  <si>
    <t>Potraživanja od prodaje stana</t>
  </si>
  <si>
    <t>Dionice i udjeli u glavnici banaka</t>
  </si>
  <si>
    <t>SVEUKUPNO POTRAŽIVANJA</t>
  </si>
  <si>
    <t>OŠ STJEPANA KEFELJE</t>
  </si>
  <si>
    <t>KUTINA</t>
  </si>
  <si>
    <t>Nominalna vrijednost za 45 dionica PBZ</t>
  </si>
  <si>
    <t>UKUPNO 129</t>
  </si>
  <si>
    <t>UKUPNO 151</t>
  </si>
  <si>
    <t>UKUPNO 164</t>
  </si>
  <si>
    <t>UKUPNO 165</t>
  </si>
  <si>
    <t>UKUPNO 172</t>
  </si>
  <si>
    <t>Dio troškova službenog mobitela preko limita za račun Tele 2 za prosinac.</t>
  </si>
  <si>
    <t>UKUPNO 193</t>
  </si>
  <si>
    <t>Kontinuirani rashodi budućih razdoblja</t>
  </si>
  <si>
    <t>Napomena: Na ispostavljenim računima postoji napomena o stanju duga na dan izdavanja računa koja služi i kao opomena.</t>
  </si>
  <si>
    <t>Potraživanja za predujmove</t>
  </si>
  <si>
    <t>Predujam za priključak solarne elektrane</t>
  </si>
  <si>
    <t>Ostala nespomenuta potraživanja</t>
  </si>
  <si>
    <t>Rata za otplatu stana 12-2018</t>
  </si>
  <si>
    <t>Potraživanja za ostale prihode</t>
  </si>
  <si>
    <t>UKUPNO 168</t>
  </si>
  <si>
    <t>Plaća za produženi12-18</t>
  </si>
  <si>
    <t>Stručno osposobljavanje 12-18</t>
  </si>
  <si>
    <t>Potraživanje za više uplaćeno po obračunu emisije CO2 Fond za zaštitu okoliša</t>
  </si>
  <si>
    <t>Komisija:</t>
  </si>
  <si>
    <t>Potraživanja na dan 31.12.2019</t>
  </si>
  <si>
    <t>Ostala potraživanja od zaposlenih</t>
  </si>
  <si>
    <t>Neisporučena labaratorijska kolica Kreativa</t>
  </si>
  <si>
    <t>Gastroprojek 2x plaćen računa</t>
  </si>
  <si>
    <t>Potraživanja za prehranu i produženi</t>
  </si>
  <si>
    <t>Potraživanja za prihode od pruženih usluga</t>
  </si>
  <si>
    <t>Račun  br. 19/0000025 za korištenje dvorane klub JUMP  VA 15.01.2020</t>
  </si>
  <si>
    <t>Račun  Vesna Babić br. 19/0000026  VA  15.01.2020</t>
  </si>
  <si>
    <t>Račun  br. 19/0000028 za korištenje dvorane ŠNK "MLADOST" REPUŠNICA  VA 15.01.2020</t>
  </si>
  <si>
    <t>Potraživanja za prihode uplaćene u proračun</t>
  </si>
  <si>
    <t>Plaća i prijevoz za 12-19 COP</t>
  </si>
  <si>
    <t>Plaća i prijevoz za pomoćnike u nastavi 12-19</t>
  </si>
  <si>
    <t>U Kutini,20.1.2020</t>
  </si>
  <si>
    <t>U prilogu je popis kupaca s knjigovodstvenim stanjem.</t>
  </si>
  <si>
    <t>IOS obrasci su poslani s datumom 31.10. 2019. Neki partneri su po IOS-u uskladili, tj. izvršili plaćanje, a većina</t>
  </si>
  <si>
    <t xml:space="preserve"> se  oglušila.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</si>
</sst>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4" fontId="4" fillId="0" borderId="1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2" borderId="0" xfId="0" applyFont="1" applyFill="1" applyBorder="1"/>
    <xf numFmtId="4" fontId="4" fillId="2" borderId="1" xfId="0" applyNumberFormat="1" applyFont="1" applyFill="1" applyBorder="1"/>
    <xf numFmtId="14" fontId="2" fillId="2" borderId="0" xfId="0" applyNumberFormat="1" applyFont="1" applyFill="1" applyBorder="1"/>
    <xf numFmtId="0" fontId="2" fillId="0" borderId="0" xfId="0" applyFont="1" applyBorder="1" applyAlignment="1">
      <alignment horizontal="right"/>
    </xf>
    <xf numFmtId="4" fontId="2" fillId="3" borderId="1" xfId="0" applyNumberFormat="1" applyFont="1" applyFill="1" applyBorder="1"/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0" fontId="5" fillId="2" borderId="0" xfId="0" applyFont="1" applyFill="1" applyBorder="1"/>
    <xf numFmtId="4" fontId="5" fillId="2" borderId="1" xfId="0" applyNumberFormat="1" applyFont="1" applyFill="1" applyBorder="1"/>
    <xf numFmtId="0" fontId="3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zoomScaleNormal="100" workbookViewId="0">
      <selection activeCell="A10" sqref="A10"/>
    </sheetView>
  </sheetViews>
  <sheetFormatPr defaultColWidth="8.85546875" defaultRowHeight="12.75" x14ac:dyDescent="0.2"/>
  <cols>
    <col min="1" max="1" width="9" style="1" bestFit="1" customWidth="1"/>
    <col min="2" max="2" width="29.5703125" style="1" customWidth="1"/>
    <col min="3" max="3" width="27.5703125" style="1" customWidth="1"/>
    <col min="4" max="4" width="11.28515625" style="2" bestFit="1" customWidth="1"/>
    <col min="5" max="5" width="11.7109375" style="2" bestFit="1" customWidth="1"/>
    <col min="6" max="6" width="11.85546875" style="1" customWidth="1"/>
    <col min="7" max="7" width="0.42578125" style="1" customWidth="1"/>
    <col min="8" max="9" width="11.85546875" style="1" customWidth="1"/>
    <col min="10" max="10" width="11.28515625" style="1" bestFit="1" customWidth="1"/>
    <col min="11" max="11" width="10.28515625" style="1" bestFit="1" customWidth="1"/>
    <col min="12" max="12" width="11.28515625" style="1" bestFit="1" customWidth="1"/>
    <col min="13" max="16384" width="8.85546875" style="1"/>
  </cols>
  <sheetData>
    <row r="2" spans="1:7" x14ac:dyDescent="0.2">
      <c r="A2" s="1" t="s">
        <v>9</v>
      </c>
    </row>
    <row r="3" spans="1:7" x14ac:dyDescent="0.2">
      <c r="A3" s="1" t="s">
        <v>10</v>
      </c>
    </row>
    <row r="5" spans="1:7" ht="18" x14ac:dyDescent="0.25">
      <c r="A5" s="23" t="s">
        <v>31</v>
      </c>
      <c r="B5" s="23"/>
      <c r="C5" s="23"/>
      <c r="D5" s="23"/>
      <c r="E5" s="23"/>
      <c r="F5" s="2"/>
      <c r="G5" s="2"/>
    </row>
    <row r="10" spans="1:7" x14ac:dyDescent="0.2">
      <c r="A10" s="3" t="s">
        <v>0</v>
      </c>
      <c r="B10" s="3" t="s">
        <v>2</v>
      </c>
      <c r="C10" s="3" t="s">
        <v>3</v>
      </c>
      <c r="D10" s="4" t="s">
        <v>1</v>
      </c>
      <c r="E10" s="4"/>
    </row>
    <row r="11" spans="1:7" ht="38.25" x14ac:dyDescent="0.2">
      <c r="A11" s="3">
        <v>123190</v>
      </c>
      <c r="B11" s="3" t="s">
        <v>32</v>
      </c>
      <c r="C11" s="12" t="s">
        <v>17</v>
      </c>
      <c r="D11" s="4">
        <v>14.3</v>
      </c>
      <c r="E11" s="6">
        <f>SUM(D11)</f>
        <v>14.3</v>
      </c>
    </row>
    <row r="12" spans="1:7" s="14" customFormat="1" ht="25.5" x14ac:dyDescent="0.2">
      <c r="A12" s="11">
        <v>12911</v>
      </c>
      <c r="B12" s="12" t="s">
        <v>4</v>
      </c>
      <c r="C12" s="12" t="s">
        <v>5</v>
      </c>
      <c r="D12" s="22">
        <v>12774.97</v>
      </c>
      <c r="E12" s="13"/>
    </row>
    <row r="13" spans="1:7" s="14" customFormat="1" ht="25.5" x14ac:dyDescent="0.2">
      <c r="A13" s="11">
        <v>129120</v>
      </c>
      <c r="B13" s="12" t="s">
        <v>21</v>
      </c>
      <c r="C13" s="12" t="s">
        <v>22</v>
      </c>
      <c r="D13" s="13">
        <v>6340.09</v>
      </c>
      <c r="E13" s="13"/>
    </row>
    <row r="14" spans="1:7" s="14" customFormat="1" ht="25.5" x14ac:dyDescent="0.2">
      <c r="A14" s="11">
        <v>129120</v>
      </c>
      <c r="B14" s="12" t="s">
        <v>21</v>
      </c>
      <c r="C14" s="19" t="s">
        <v>33</v>
      </c>
      <c r="D14" s="13">
        <v>5813</v>
      </c>
      <c r="E14" s="15"/>
      <c r="F14" s="20"/>
    </row>
    <row r="15" spans="1:7" s="14" customFormat="1" x14ac:dyDescent="0.2">
      <c r="A15" s="11">
        <v>129210</v>
      </c>
      <c r="B15" s="12" t="s">
        <v>23</v>
      </c>
      <c r="C15" s="19" t="s">
        <v>34</v>
      </c>
      <c r="D15" s="13">
        <v>1925</v>
      </c>
      <c r="E15" s="15"/>
      <c r="F15" s="16"/>
    </row>
    <row r="16" spans="1:7" s="14" customFormat="1" x14ac:dyDescent="0.2">
      <c r="A16" s="11"/>
      <c r="B16" s="12" t="s">
        <v>12</v>
      </c>
      <c r="C16" s="12"/>
      <c r="D16" s="13"/>
      <c r="E16" s="15">
        <f>SUM(D12:D16)</f>
        <v>26853.059999999998</v>
      </c>
      <c r="F16" s="20"/>
    </row>
    <row r="17" spans="1:8" s="14" customFormat="1" ht="25.5" x14ac:dyDescent="0.2">
      <c r="A17" s="11">
        <v>15112</v>
      </c>
      <c r="B17" s="12" t="s">
        <v>7</v>
      </c>
      <c r="C17" s="12" t="s">
        <v>11</v>
      </c>
      <c r="D17" s="13">
        <v>4500</v>
      </c>
      <c r="E17" s="15"/>
    </row>
    <row r="18" spans="1:8" s="14" customFormat="1" x14ac:dyDescent="0.2">
      <c r="A18" s="11"/>
      <c r="B18" s="12" t="s">
        <v>13</v>
      </c>
      <c r="C18" s="12"/>
      <c r="D18" s="13"/>
      <c r="E18" s="15">
        <v>4500</v>
      </c>
    </row>
    <row r="19" spans="1:8" s="14" customFormat="1" x14ac:dyDescent="0.2">
      <c r="A19" s="11"/>
      <c r="B19" s="12"/>
      <c r="C19" s="12"/>
      <c r="D19" s="13"/>
      <c r="E19" s="15"/>
    </row>
    <row r="20" spans="1:8" ht="25.5" x14ac:dyDescent="0.2">
      <c r="A20" s="3">
        <v>165264</v>
      </c>
      <c r="B20" s="5" t="s">
        <v>35</v>
      </c>
      <c r="C20" s="5"/>
      <c r="D20" s="13">
        <v>32597</v>
      </c>
      <c r="E20" s="6"/>
      <c r="F20" s="21"/>
    </row>
    <row r="21" spans="1:8" x14ac:dyDescent="0.2">
      <c r="A21" s="3"/>
      <c r="B21" s="5" t="s">
        <v>15</v>
      </c>
      <c r="C21" s="5"/>
      <c r="D21" s="13"/>
      <c r="E21" s="6">
        <f>SUM(D20:D20)</f>
        <v>32597</v>
      </c>
    </row>
    <row r="22" spans="1:8" ht="25.5" x14ac:dyDescent="0.2">
      <c r="A22" s="3">
        <v>166150</v>
      </c>
      <c r="B22" s="5" t="s">
        <v>36</v>
      </c>
      <c r="C22" s="5"/>
      <c r="D22" s="13"/>
      <c r="E22" s="6"/>
    </row>
    <row r="23" spans="1:8" ht="38.25" x14ac:dyDescent="0.2">
      <c r="A23" s="3"/>
      <c r="B23" s="5"/>
      <c r="C23" s="5" t="s">
        <v>37</v>
      </c>
      <c r="D23" s="13">
        <v>150</v>
      </c>
      <c r="E23" s="6"/>
    </row>
    <row r="24" spans="1:8" ht="51" x14ac:dyDescent="0.2">
      <c r="A24" s="3"/>
      <c r="B24" s="5"/>
      <c r="C24" s="5" t="s">
        <v>39</v>
      </c>
      <c r="D24" s="13">
        <v>750</v>
      </c>
      <c r="E24" s="6"/>
    </row>
    <row r="25" spans="1:8" ht="25.5" x14ac:dyDescent="0.2">
      <c r="A25" s="3"/>
      <c r="B25" s="5"/>
      <c r="C25" s="5" t="s">
        <v>38</v>
      </c>
      <c r="D25" s="13">
        <v>500</v>
      </c>
      <c r="E25" s="6"/>
      <c r="G25" s="5"/>
    </row>
    <row r="26" spans="1:8" x14ac:dyDescent="0.2">
      <c r="A26" s="3"/>
      <c r="B26" s="5" t="s">
        <v>14</v>
      </c>
      <c r="C26" s="5"/>
      <c r="D26" s="4"/>
      <c r="E26" s="6">
        <f>SUM(D23:D25)</f>
        <v>1400</v>
      </c>
    </row>
    <row r="27" spans="1:8" ht="25.5" x14ac:dyDescent="0.2">
      <c r="A27" s="3">
        <v>167210</v>
      </c>
      <c r="B27" s="5" t="s">
        <v>40</v>
      </c>
      <c r="C27" s="5"/>
      <c r="D27" s="18"/>
      <c r="E27" s="6"/>
      <c r="H27" s="1">
        <v>-100922.37</v>
      </c>
    </row>
    <row r="28" spans="1:8" ht="38.25" x14ac:dyDescent="0.2">
      <c r="A28" s="3">
        <v>16831</v>
      </c>
      <c r="B28" s="5" t="s">
        <v>25</v>
      </c>
      <c r="C28" s="5" t="s">
        <v>29</v>
      </c>
      <c r="D28" s="13">
        <v>1114.72</v>
      </c>
      <c r="E28" s="6"/>
    </row>
    <row r="29" spans="1:8" x14ac:dyDescent="0.2">
      <c r="A29" s="3"/>
      <c r="B29" s="5" t="s">
        <v>26</v>
      </c>
      <c r="C29" s="5"/>
      <c r="D29" s="4"/>
      <c r="E29" s="6">
        <f>SUM(D28)</f>
        <v>1114.72</v>
      </c>
    </row>
    <row r="30" spans="1:8" x14ac:dyDescent="0.2">
      <c r="A30" s="3">
        <v>17211</v>
      </c>
      <c r="B30" s="5" t="s">
        <v>6</v>
      </c>
      <c r="C30" s="5" t="s">
        <v>24</v>
      </c>
      <c r="D30" s="13">
        <v>161</v>
      </c>
      <c r="E30" s="6"/>
    </row>
    <row r="31" spans="1:8" x14ac:dyDescent="0.2">
      <c r="A31" s="3"/>
      <c r="B31" s="5" t="s">
        <v>16</v>
      </c>
      <c r="C31" s="5"/>
      <c r="D31" s="4"/>
      <c r="E31" s="6">
        <f>SUM(D30)</f>
        <v>161</v>
      </c>
    </row>
    <row r="32" spans="1:8" ht="25.5" x14ac:dyDescent="0.2">
      <c r="A32" s="3">
        <v>19311</v>
      </c>
      <c r="B32" s="5" t="s">
        <v>19</v>
      </c>
      <c r="C32" s="5" t="s">
        <v>41</v>
      </c>
      <c r="D32" s="13">
        <v>611615.64</v>
      </c>
      <c r="E32" s="6"/>
    </row>
    <row r="33" spans="1:5" ht="25.5" x14ac:dyDescent="0.2">
      <c r="A33" s="3"/>
      <c r="B33" s="5" t="s">
        <v>19</v>
      </c>
      <c r="C33" s="5" t="s">
        <v>42</v>
      </c>
      <c r="D33" s="13">
        <v>25904.04</v>
      </c>
      <c r="E33" s="6"/>
    </row>
    <row r="34" spans="1:5" ht="25.5" x14ac:dyDescent="0.2">
      <c r="A34" s="3"/>
      <c r="B34" s="5" t="s">
        <v>19</v>
      </c>
      <c r="C34" s="5" t="s">
        <v>27</v>
      </c>
      <c r="D34" s="13">
        <v>9180.7000000000007</v>
      </c>
      <c r="E34" s="6"/>
    </row>
    <row r="35" spans="1:5" ht="25.5" x14ac:dyDescent="0.2">
      <c r="A35" s="3"/>
      <c r="B35" s="5" t="s">
        <v>19</v>
      </c>
      <c r="C35" s="5" t="s">
        <v>28</v>
      </c>
      <c r="D35" s="13">
        <v>1171.74</v>
      </c>
      <c r="E35" s="6"/>
    </row>
    <row r="36" spans="1:5" x14ac:dyDescent="0.2">
      <c r="A36" s="3"/>
      <c r="B36" s="5" t="s">
        <v>18</v>
      </c>
      <c r="C36" s="5"/>
      <c r="D36" s="4"/>
      <c r="E36" s="6">
        <f>SUM(D32:D35)</f>
        <v>647872.12</v>
      </c>
    </row>
    <row r="37" spans="1:5" x14ac:dyDescent="0.2">
      <c r="A37" s="3"/>
      <c r="B37" s="3" t="s">
        <v>8</v>
      </c>
      <c r="C37" s="3"/>
      <c r="D37" s="4"/>
      <c r="E37" s="6">
        <f>SUM(E11:E36)</f>
        <v>714512.2</v>
      </c>
    </row>
    <row r="38" spans="1:5" x14ac:dyDescent="0.2">
      <c r="E38" s="7"/>
    </row>
    <row r="39" spans="1:5" x14ac:dyDescent="0.2">
      <c r="E39" s="7"/>
    </row>
    <row r="40" spans="1:5" x14ac:dyDescent="0.2">
      <c r="A40" s="10" t="s">
        <v>20</v>
      </c>
      <c r="E40" s="7"/>
    </row>
    <row r="41" spans="1:5" x14ac:dyDescent="0.2">
      <c r="B41" s="10" t="s">
        <v>45</v>
      </c>
      <c r="E41" s="7"/>
    </row>
    <row r="42" spans="1:5" x14ac:dyDescent="0.2">
      <c r="B42" s="10" t="s">
        <v>46</v>
      </c>
      <c r="E42" s="7"/>
    </row>
    <row r="43" spans="1:5" x14ac:dyDescent="0.2">
      <c r="B43" s="10" t="s">
        <v>44</v>
      </c>
      <c r="E43" s="7"/>
    </row>
    <row r="44" spans="1:5" x14ac:dyDescent="0.2">
      <c r="B44" s="10"/>
      <c r="E44" s="7"/>
    </row>
    <row r="45" spans="1:5" x14ac:dyDescent="0.2">
      <c r="E45" s="7"/>
    </row>
    <row r="46" spans="1:5" x14ac:dyDescent="0.2">
      <c r="A46" s="1" t="s">
        <v>43</v>
      </c>
      <c r="C46" s="17" t="s">
        <v>30</v>
      </c>
      <c r="E46" s="7"/>
    </row>
    <row r="47" spans="1:5" x14ac:dyDescent="0.2">
      <c r="E47" s="7"/>
    </row>
    <row r="48" spans="1:5" x14ac:dyDescent="0.2">
      <c r="E48" s="7"/>
    </row>
    <row r="49" spans="4:13" x14ac:dyDescent="0.2">
      <c r="E49" s="7"/>
    </row>
    <row r="50" spans="4:13" x14ac:dyDescent="0.2">
      <c r="I50" s="8"/>
      <c r="J50" s="8"/>
      <c r="K50" s="8"/>
      <c r="M50" s="9"/>
    </row>
    <row r="51" spans="4:13" x14ac:dyDescent="0.2">
      <c r="D51" s="1"/>
      <c r="E51" s="1"/>
      <c r="K51" s="2"/>
      <c r="L51" s="2"/>
      <c r="M51" s="9"/>
    </row>
    <row r="52" spans="4:13" x14ac:dyDescent="0.2">
      <c r="D52" s="1"/>
      <c r="E52" s="1"/>
      <c r="K52" s="2"/>
      <c r="L52" s="2"/>
      <c r="M52" s="9"/>
    </row>
    <row r="53" spans="4:13" x14ac:dyDescent="0.2">
      <c r="D53" s="1"/>
      <c r="E53" s="1"/>
      <c r="K53" s="2"/>
      <c r="L53" s="2"/>
      <c r="M53" s="9"/>
    </row>
  </sheetData>
  <mergeCells count="1">
    <mergeCell ref="A5:E5"/>
  </mergeCells>
  <phoneticPr fontId="1" type="noConversion"/>
  <pageMargins left="0.74803149606299213" right="0.74803149606299213" top="1.0236220472440944" bottom="0.98425196850393704" header="0.51181102362204722" footer="0.51181102362204722"/>
  <pageSetup paperSize="9" scale="6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V-racunovodstvo</dc:creator>
  <cp:lastModifiedBy>Windows korisnik</cp:lastModifiedBy>
  <cp:lastPrinted>2020-01-28T10:52:37Z</cp:lastPrinted>
  <dcterms:created xsi:type="dcterms:W3CDTF">2011-02-08T12:09:39Z</dcterms:created>
  <dcterms:modified xsi:type="dcterms:W3CDTF">2020-01-31T12:13:46Z</dcterms:modified>
</cp:coreProperties>
</file>